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<sst xmlns="http://schemas.openxmlformats.org/spreadsheetml/2006/main" count="2216" uniqueCount="1205">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</sst>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4269840</v>
      </c>
      <c r="H17" s="89">
        <f>SUM(H18:H21)</f>
        <v>5710195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2088630</v>
      </c>
      <c r="H18" s="93">
        <v>2610994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807949</v>
      </c>
      <c r="H19" s="93">
        <v>2072579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181900</v>
      </c>
      <c r="H20" s="93">
        <v>1026622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1191361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3618237</v>
      </c>
      <c r="H22" s="89">
        <f>SUM(H23:H34)</f>
        <v>1660457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35268</v>
      </c>
      <c r="H23" s="93">
        <v>1620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18753</v>
      </c>
      <c r="H24" s="93">
        <v>5410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120019</v>
      </c>
      <c r="H25" s="93">
        <v>19744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237896</v>
      </c>
      <c r="H26" s="93">
        <v>964345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715797</v>
      </c>
      <c r="H27" s="93">
        <v>124982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56319</v>
      </c>
      <c r="H28" s="93">
        <v>13376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19381</v>
      </c>
      <c r="H29" s="93">
        <v>61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2193064</v>
      </c>
      <c r="H30" s="93">
        <v>268297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149560</v>
      </c>
      <c r="H31" s="93">
        <v>38097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44619</v>
      </c>
      <c r="H32" s="93">
        <v>21769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12550</v>
      </c>
      <c r="H33" s="93">
        <v>201403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15011</v>
      </c>
      <c r="H34" s="93">
        <v>1353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131876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76050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1839131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444318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1394813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13266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3026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10240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51071</v>
      </c>
      <c r="H51" s="89">
        <f>SUM(H52:H59)</f>
        <v>29017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18781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4707</v>
      </c>
      <c r="H55" s="93">
        <v>11275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7295</v>
      </c>
      <c r="H56" s="93">
        <v>7427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20288</v>
      </c>
      <c r="H57" s="93">
        <v>10315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1127513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1127513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92789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92789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1220352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1220352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12365790</v>
      </c>
      <c r="H87" s="19">
        <f>SUM(H17+H22+H35+H38+H45+H47+H51+H60+H65+H69+H74+H81+H86)</f>
        <v>7495815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4269840</v>
      </c>
      <c r="F2">
        <f>'Gastos Mensuales Acumulados'!G18</f>
        <v>2088630</v>
      </c>
      <c r="G2">
        <f>'Gastos Mensuales Acumulados'!G19</f>
        <v>807949</v>
      </c>
      <c r="H2">
        <f>'Gastos Mensuales Acumulados'!G20</f>
        <v>181900</v>
      </c>
      <c r="I2">
        <f>'Gastos Mensuales Acumulados'!G21</f>
        <v>1191361</v>
      </c>
      <c r="J2">
        <f>'Gastos Mensuales Acumulados'!G22</f>
        <v>3618237</v>
      </c>
      <c r="K2">
        <f>'Gastos Mensuales Acumulados'!G23</f>
        <v>35268</v>
      </c>
      <c r="L2">
        <f>'Gastos Mensuales Acumulados'!G24</f>
        <v>18753</v>
      </c>
      <c r="M2">
        <f>'Gastos Mensuales Acumulados'!G25</f>
        <v>120019</v>
      </c>
      <c r="N2">
        <f>'Gastos Mensuales Acumulados'!G26</f>
        <v>237896</v>
      </c>
      <c r="O2">
        <f>'Gastos Mensuales Acumulados'!G27</f>
        <v>715797</v>
      </c>
      <c r="P2">
        <f>'Gastos Mensuales Acumulados'!G28</f>
        <v>56319</v>
      </c>
      <c r="Q2">
        <f>'Gastos Mensuales Acumulados'!G29</f>
        <v>19381</v>
      </c>
      <c r="R2">
        <f>'Gastos Mensuales Acumulados'!G30</f>
        <v>2193064</v>
      </c>
      <c r="S2">
        <f>'Gastos Mensuales Acumulados'!G31</f>
        <v>149560</v>
      </c>
      <c r="T2">
        <f>'Gastos Mensuales Acumulados'!G32</f>
        <v>44619</v>
      </c>
      <c r="U2">
        <f>'Gastos Mensuales Acumulados'!G33</f>
        <v>12550</v>
      </c>
      <c r="V2">
        <f>'Gastos Mensuales Acumulados'!G34</f>
        <v>15011</v>
      </c>
      <c r="W2">
        <f>'Gastos Mensuales Acumulados'!G35</f>
        <v>131876</v>
      </c>
      <c r="X2">
        <f>'Gastos Mensuales Acumulados'!G36</f>
        <v>76050</v>
      </c>
      <c r="Y2">
        <f>'Gastos Mensuales Acumulados'!G37</f>
        <v>55826</v>
      </c>
      <c r="Z2">
        <f>'Gastos Mensuales Acumulados'!G38</f>
        <v>1839131</v>
      </c>
      <c r="AA2">
        <f>'Gastos Mensuales Acumulados'!G39</f>
        <v>444318</v>
      </c>
      <c r="AB2">
        <f>'Gastos Mensuales Acumulados'!G40</f>
        <v>1394813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13266</v>
      </c>
      <c r="AJ2">
        <f>'Gastos Mensuales Acumulados'!G48</f>
        <v>3026</v>
      </c>
      <c r="AK2">
        <f>'Gastos Mensuales Acumulados'!G49</f>
        <v>0</v>
      </c>
      <c r="AL2">
        <f>'Gastos Mensuales Acumulados'!G50</f>
        <v>10240</v>
      </c>
      <c r="AM2">
        <f>'Gastos Mensuales Acumulados'!G51</f>
        <v>51071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18781</v>
      </c>
      <c r="AQ2">
        <f>'Gastos Mensuales Acumulados'!G55</f>
        <v>4707</v>
      </c>
      <c r="AR2">
        <f>'Gastos Mensuales Acumulados'!G56</f>
        <v>7295</v>
      </c>
      <c r="AS2">
        <f>'Gastos Mensuales Acumulados'!G57</f>
        <v>20288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1127513</v>
      </c>
      <c r="BB2">
        <f>'Gastos Mensuales Acumulados'!G66</f>
        <v>0</v>
      </c>
      <c r="BC2">
        <f>'Gastos Mensuales Acumulados'!G67</f>
        <v>1127513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92789</v>
      </c>
      <c r="BK2">
        <f>'Gastos Mensuales Acumulados'!G75</f>
        <v>0</v>
      </c>
      <c r="BL2">
        <f>'Gastos Mensuales Acumulados'!G76</f>
        <v>92789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1220352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1220352</v>
      </c>
      <c r="BV2">
        <f>'Gastos Mensuales Acumulados'!G86</f>
        <v>0</v>
      </c>
      <c r="BW2">
        <f>'Gastos Mensuales Acumulados'!G87</f>
        <v>12365790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5710195</v>
      </c>
      <c r="F3">
        <f>'Gastos Mensuales Acumulados'!H18</f>
        <v>2610994</v>
      </c>
      <c r="G3">
        <f>'Gastos Mensuales Acumulados'!H19</f>
        <v>2072579</v>
      </c>
      <c r="H3">
        <f>'Gastos Mensuales Acumulados'!H20</f>
        <v>1026622</v>
      </c>
      <c r="I3">
        <f>'Gastos Mensuales Acumulados'!H21</f>
        <v>0</v>
      </c>
      <c r="J3">
        <f>'Gastos Mensuales Acumulados'!H22</f>
        <v>1660457</v>
      </c>
      <c r="K3">
        <f>'Gastos Mensuales Acumulados'!H23</f>
        <v>1620</v>
      </c>
      <c r="L3">
        <f>'Gastos Mensuales Acumulados'!H24</f>
        <v>5410</v>
      </c>
      <c r="M3">
        <f>'Gastos Mensuales Acumulados'!H25</f>
        <v>19744</v>
      </c>
      <c r="N3">
        <f>'Gastos Mensuales Acumulados'!H26</f>
        <v>964345</v>
      </c>
      <c r="O3">
        <f>'Gastos Mensuales Acumulados'!H27</f>
        <v>124982</v>
      </c>
      <c r="P3">
        <f>'Gastos Mensuales Acumulados'!H28</f>
        <v>13376</v>
      </c>
      <c r="Q3">
        <f>'Gastos Mensuales Acumulados'!H29</f>
        <v>61</v>
      </c>
      <c r="R3">
        <f>'Gastos Mensuales Acumulados'!H30</f>
        <v>268297</v>
      </c>
      <c r="S3">
        <f>'Gastos Mensuales Acumulados'!H31</f>
        <v>38097</v>
      </c>
      <c r="T3">
        <f>'Gastos Mensuales Acumulados'!H32</f>
        <v>21769</v>
      </c>
      <c r="U3">
        <f>'Gastos Mensuales Acumulados'!H33</f>
        <v>201403</v>
      </c>
      <c r="V3">
        <f>'Gastos Mensuales Acumulados'!H34</f>
        <v>1353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29017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11275</v>
      </c>
      <c r="AR3">
        <f>'Gastos Mensuales Acumulados'!H56</f>
        <v>7427</v>
      </c>
      <c r="AS3">
        <f>'Gastos Mensuales Acumulados'!H57</f>
        <v>10315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7495815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2021-04-07T21:56:47Z</dcterms:modified>
  <cp:category/>
  <cp:version/>
  <cp:contentType/>
  <cp:contentStatus/>
</cp:coreProperties>
</file>